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https://aatiko-my.sharepoint.com/personal/ma_rix_aatiko_fr/Documents/SNE POUR LE SITE WEB/"/>
    </mc:Choice>
  </mc:AlternateContent>
  <xr:revisionPtr revIDLastSave="0" documentId="8_{AA725DB2-F43E-4843-82CA-C934C9275355}" xr6:coauthVersionLast="28" xr6:coauthVersionMax="28" xr10:uidLastSave="{00000000-0000-0000-0000-000000000000}"/>
  <bookViews>
    <workbookView xWindow="0" yWindow="0" windowWidth="16380" windowHeight="8190" tabRatio="376"/>
  </bookViews>
  <sheets>
    <sheet name="Point de contact physique" sheetId="1" r:id="rId1"/>
  </sheets>
  <definedNames>
    <definedName name="_xlnm._FilterDatabase" localSheetId="0" hidden="1">'Point de contact physique'!$A$28:$R$30</definedName>
  </definedNames>
  <calcPr calcId="171027"/>
</workbook>
</file>

<file path=xl/calcChain.xml><?xml version="1.0" encoding="utf-8"?>
<calcChain xmlns="http://schemas.openxmlformats.org/spreadsheetml/2006/main">
  <c r="D30" i="1" l="1"/>
  <c r="D28" i="1"/>
  <c r="G28" i="1"/>
  <c r="D29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</calcChain>
</file>

<file path=xl/sharedStrings.xml><?xml version="1.0" encoding="utf-8"?>
<sst xmlns="http://schemas.openxmlformats.org/spreadsheetml/2006/main" count="79" uniqueCount="67">
  <si>
    <t>Légende :</t>
  </si>
  <si>
    <t>Obligatoire</t>
  </si>
  <si>
    <t>Nom du point de contact</t>
  </si>
  <si>
    <r>
      <t xml:space="preserve">Type d’enregistreur parmi : </t>
    </r>
    <r>
      <rPr>
        <i/>
        <sz val="11"/>
        <color indexed="8"/>
        <rFont val="Calibri"/>
        <family val="2"/>
      </rPr>
      <t>Bailleur, Commune, EPCI</t>
    </r>
  </si>
  <si>
    <t>Ne pas renseigner (code déduit de la colonne 2)</t>
  </si>
  <si>
    <r>
      <t xml:space="preserve">Code du territoire </t>
    </r>
    <r>
      <rPr>
        <i/>
        <sz val="11"/>
        <color indexed="8"/>
        <rFont val="Calibri"/>
        <family val="2"/>
      </rPr>
      <t>Ex : 083 pour le Var ou 974 pour La Réunion</t>
    </r>
    <r>
      <rPr>
        <sz val="11"/>
        <color indexed="8"/>
        <rFont val="Calibri"/>
        <family val="2"/>
      </rPr>
      <t xml:space="preserve"> etc.</t>
    </r>
  </si>
  <si>
    <t>Obligatoire au choix</t>
  </si>
  <si>
    <t>Pour les bailleur ou EPCI : Code SIREN ou SIRET</t>
  </si>
  <si>
    <r>
      <t xml:space="preserve">Pour une commune : Code INSEE de la commune </t>
    </r>
    <r>
      <rPr>
        <i/>
        <sz val="11"/>
        <color indexed="8"/>
        <rFont val="Calibri"/>
        <family val="2"/>
      </rPr>
      <t>Ex : 83049 pour la commune de Cuers</t>
    </r>
  </si>
  <si>
    <t>En fonction du choix</t>
  </si>
  <si>
    <r>
      <t xml:space="preserve">Liste des codes INSEE des communes de rattachement séparés par des virgules. </t>
    </r>
    <r>
      <rPr>
        <i/>
        <sz val="11"/>
        <color indexed="8"/>
        <rFont val="Calibri"/>
        <family val="2"/>
      </rPr>
      <t xml:space="preserve">Ex : 83049 pour Cuers. </t>
    </r>
    <r>
      <rPr>
        <b/>
        <sz val="11"/>
        <color indexed="8"/>
        <rFont val="Calibri"/>
        <family val="2"/>
      </rPr>
      <t>N.B. : Ne rien saisir pour un point de contact de type Bailleur car le code INSEE des communes de rattachement est directement issu du « RPLS ».</t>
    </r>
  </si>
  <si>
    <t>Facultatif</t>
  </si>
  <si>
    <t>Point de contact physique : Bâtiment</t>
  </si>
  <si>
    <t>Point de contact physique : Escalier</t>
  </si>
  <si>
    <t>Point de contact physique : Étage</t>
  </si>
  <si>
    <t>Point de contact physique : Appartement</t>
  </si>
  <si>
    <t>Point de contact physique : Numéro</t>
  </si>
  <si>
    <t>Point de contact physique : Voie</t>
  </si>
  <si>
    <t>Point de contact physique : Complément d’adresse</t>
  </si>
  <si>
    <t>Point de contact physique : Lieu-dit</t>
  </si>
  <si>
    <t>Point de contact physique : Horaire</t>
  </si>
  <si>
    <r>
      <t xml:space="preserve">Point de contact physique : code INSEE de la commune </t>
    </r>
    <r>
      <rPr>
        <i/>
        <sz val="11"/>
        <color indexed="8"/>
        <rFont val="Calibri"/>
        <family val="2"/>
      </rPr>
      <t>Ex : 88383 si le point de contact est situé à Remiremont.</t>
    </r>
  </si>
  <si>
    <t>Point de contact physique : Téléphone</t>
  </si>
  <si>
    <t>RECENSEMENT DES POINTS DE CONTACT</t>
  </si>
  <si>
    <t>En-tête du point de contact</t>
  </si>
  <si>
    <t>Détail du point de contact physique</t>
  </si>
  <si>
    <t>Colonnes</t>
  </si>
  <si>
    <t>Nom</t>
  </si>
  <si>
    <t>Type enregistreur</t>
  </si>
  <si>
    <t>Code type enregistreur</t>
  </si>
  <si>
    <t>Territoire</t>
  </si>
  <si>
    <t>SIREN ou SIRET,
ou CODE INSEE</t>
  </si>
  <si>
    <t>Code INSEE communes de rattachement</t>
  </si>
  <si>
    <t>Bâtiment</t>
  </si>
  <si>
    <t>Escalier</t>
  </si>
  <si>
    <t>Étage</t>
  </si>
  <si>
    <t>Appartement</t>
  </si>
  <si>
    <t>Numéro</t>
  </si>
  <si>
    <t>Voie</t>
  </si>
  <si>
    <t>Complément adresse</t>
  </si>
  <si>
    <t>Lieu-dit</t>
  </si>
  <si>
    <t>Horaire</t>
  </si>
  <si>
    <t>Code INSEE commune</t>
  </si>
  <si>
    <t>Téléphone</t>
  </si>
  <si>
    <t>N° de colonne</t>
  </si>
  <si>
    <t>Longueur maximale</t>
  </si>
  <si>
    <t>-</t>
  </si>
  <si>
    <t>9 ou 14, ou 5</t>
  </si>
  <si>
    <t>Bailleur</t>
  </si>
  <si>
    <t>Commune</t>
  </si>
  <si>
    <t>Point de contact 30</t>
  </si>
  <si>
    <t>Point de contact 31</t>
  </si>
  <si>
    <t>Point de contact 32</t>
  </si>
  <si>
    <t>78805803005106</t>
  </si>
  <si>
    <t>06123</t>
  </si>
  <si>
    <t xml:space="preserve"> rue Joseph Passeron</t>
  </si>
  <si>
    <t>Esplanade du Levant</t>
  </si>
  <si>
    <t>06088</t>
  </si>
  <si>
    <t>0497084220</t>
  </si>
  <si>
    <t>0492124116</t>
  </si>
  <si>
    <t>ADOMA ALPES-MARITIMES*</t>
  </si>
  <si>
    <t>MAIRIE DE SAINT LAURENT DU VAR*</t>
  </si>
  <si>
    <t>* Exemples</t>
  </si>
  <si>
    <t>C</t>
  </si>
  <si>
    <t>2ème</t>
  </si>
  <si>
    <t>9h00 - 12h00 et 14h00 - 16h30</t>
  </si>
  <si>
    <t>du lundi au vendredi de 10h00 à 16h00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</si>
</sst>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6" x14ac:knownFonts="1"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20"/>
      <color indexed="8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7"/>
      </patternFill>
    </fill>
    <fill>
      <patternFill patternType="solid">
        <fgColor indexed="26"/>
        <bgColor indexed="43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 diagonalUp="1">
      <left/>
      <right/>
      <top/>
      <bottom/>
      <diagonal style="thin">
        <color indexed="8"/>
      </diagonal>
    </border>
    <border diagonalDown="1">
      <left/>
      <right/>
      <top/>
      <bottom/>
      <diagonal style="thin">
        <color indexed="8"/>
      </diagonal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ont="1" applyFill="1" applyBorder="1"/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0" fontId="0" fillId="2" borderId="0" xfId="0" applyFont="1" applyFill="1"/>
    <xf numFmtId="0" fontId="0" fillId="2" borderId="6" xfId="0" applyFill="1" applyBorder="1"/>
    <xf numFmtId="0" fontId="0" fillId="3" borderId="1" xfId="0" applyFont="1" applyFill="1" applyBorder="1" applyAlignment="1">
      <alignment horizontal="center" vertical="center"/>
    </xf>
    <xf numFmtId="0" fontId="0" fillId="3" borderId="0" xfId="0" applyFont="1" applyFill="1"/>
    <xf numFmtId="0" fontId="0" fillId="3" borderId="6" xfId="0" applyFill="1" applyBorder="1"/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7" xfId="0" applyFont="1" applyFill="1" applyBorder="1" applyAlignment="1">
      <alignment horizontal="center" vertical="center"/>
    </xf>
    <xf numFmtId="0" fontId="0" fillId="4" borderId="0" xfId="0" applyFont="1" applyFill="1"/>
    <xf numFmtId="0" fontId="0" fillId="4" borderId="6" xfId="0" applyFill="1" applyBorder="1"/>
    <xf numFmtId="0" fontId="0" fillId="4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/>
    <xf numFmtId="0" fontId="0" fillId="4" borderId="12" xfId="0" applyFill="1" applyBorder="1"/>
    <xf numFmtId="0" fontId="0" fillId="0" borderId="13" xfId="0" applyBorder="1"/>
    <xf numFmtId="0" fontId="0" fillId="0" borderId="3" xfId="0" applyFont="1" applyBorder="1" applyAlignment="1">
      <alignment horizontal="center" vertical="center"/>
    </xf>
    <xf numFmtId="0" fontId="0" fillId="0" borderId="14" xfId="0" applyBorder="1"/>
    <xf numFmtId="0" fontId="0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4" borderId="1" xfId="0" applyFill="1" applyBorder="1" applyAlignment="1">
      <alignment horizontal="center" vertical="center" wrapText="1"/>
    </xf>
    <xf numFmtId="49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C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5"/>
  </sheetPr>
  <dimension ref="A1:S66"/>
  <sheetViews>
    <sheetView tabSelected="1" topLeftCell="J10" workbookViewId="0">
      <selection activeCell="P34" sqref="P34"/>
    </sheetView>
  </sheetViews>
  <sheetFormatPr baseColWidth="10" defaultColWidth="11.54296875" defaultRowHeight="13" customHeight="1" x14ac:dyDescent="0.35"/>
  <cols>
    <col min="1" max="1" width="21.54296875" style="1" hidden="1" customWidth="1"/>
    <col min="2" max="2" width="42.54296875" customWidth="1"/>
    <col min="3" max="3" width="21.54296875" customWidth="1"/>
    <col min="4" max="4" width="21.54296875" hidden="1" customWidth="1"/>
    <col min="5" max="15" width="21.54296875" customWidth="1"/>
    <col min="16" max="16" width="36.81640625" customWidth="1"/>
    <col min="17" max="19" width="21.54296875" customWidth="1"/>
  </cols>
  <sheetData>
    <row r="1" spans="1:14" ht="13" customHeight="1" x14ac:dyDescent="0.35">
      <c r="A1" s="2" t="s">
        <v>0</v>
      </c>
    </row>
    <row r="2" spans="1:14" ht="13" customHeight="1" x14ac:dyDescent="0.35">
      <c r="A2" s="3">
        <v>1</v>
      </c>
      <c r="B2" s="53" t="s">
        <v>1</v>
      </c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1:14" ht="13" customHeight="1" x14ac:dyDescent="0.35">
      <c r="A3" s="6">
        <v>2</v>
      </c>
      <c r="B3" s="53"/>
      <c r="C3" s="7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1:14" ht="13" customHeight="1" x14ac:dyDescent="0.35">
      <c r="A4" s="6">
        <v>3</v>
      </c>
      <c r="B4" s="53"/>
      <c r="C4" s="7" t="s">
        <v>4</v>
      </c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1:14" ht="13" customHeight="1" x14ac:dyDescent="0.35">
      <c r="A5" s="6">
        <v>4</v>
      </c>
      <c r="B5" s="53"/>
      <c r="C5" s="7" t="s">
        <v>5</v>
      </c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1:14" ht="13" customHeight="1" x14ac:dyDescent="0.35">
      <c r="A6" s="54">
        <v>5</v>
      </c>
      <c r="B6" s="55" t="s">
        <v>6</v>
      </c>
      <c r="C6" s="10" t="s">
        <v>7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</row>
    <row r="7" spans="1:14" ht="13" customHeight="1" x14ac:dyDescent="0.35">
      <c r="A7" s="54"/>
      <c r="B7" s="55"/>
      <c r="C7" s="10" t="s">
        <v>8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</row>
    <row r="8" spans="1:14" ht="13" customHeight="1" x14ac:dyDescent="0.35">
      <c r="A8" s="12">
        <v>6</v>
      </c>
      <c r="B8" s="9" t="s">
        <v>9</v>
      </c>
      <c r="C8" s="10" t="s">
        <v>10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</row>
    <row r="9" spans="1:14" ht="13" customHeight="1" x14ac:dyDescent="0.35">
      <c r="A9" s="13">
        <v>7</v>
      </c>
      <c r="B9" s="14" t="s">
        <v>11</v>
      </c>
      <c r="C9" s="15" t="s">
        <v>12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</row>
    <row r="10" spans="1:14" ht="13" customHeight="1" x14ac:dyDescent="0.35">
      <c r="A10" s="13">
        <v>8</v>
      </c>
      <c r="B10" s="17" t="s">
        <v>11</v>
      </c>
      <c r="C10" s="15" t="s">
        <v>13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4" ht="13" customHeight="1" x14ac:dyDescent="0.35">
      <c r="A11" s="13">
        <v>9</v>
      </c>
      <c r="B11" s="17" t="s">
        <v>11</v>
      </c>
      <c r="C11" s="15" t="s">
        <v>14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</row>
    <row r="12" spans="1:14" ht="13" customHeight="1" x14ac:dyDescent="0.35">
      <c r="A12" s="13">
        <v>10</v>
      </c>
      <c r="B12" s="17" t="s">
        <v>11</v>
      </c>
      <c r="C12" s="15" t="s">
        <v>15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</row>
    <row r="13" spans="1:14" ht="13" customHeight="1" x14ac:dyDescent="0.35">
      <c r="A13" s="13">
        <v>11</v>
      </c>
      <c r="B13" s="17" t="s">
        <v>11</v>
      </c>
      <c r="C13" s="15" t="s">
        <v>16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</row>
    <row r="14" spans="1:14" ht="13" customHeight="1" x14ac:dyDescent="0.35">
      <c r="A14" s="6">
        <v>12</v>
      </c>
      <c r="B14" s="18" t="s">
        <v>1</v>
      </c>
      <c r="C14" s="7" t="s">
        <v>17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8"/>
    </row>
    <row r="15" spans="1:14" ht="13" customHeight="1" x14ac:dyDescent="0.35">
      <c r="A15" s="13">
        <v>13</v>
      </c>
      <c r="B15" s="17" t="s">
        <v>11</v>
      </c>
      <c r="C15" s="15" t="s">
        <v>18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</row>
    <row r="16" spans="1:14" ht="13" customHeight="1" x14ac:dyDescent="0.35">
      <c r="A16" s="13">
        <v>14</v>
      </c>
      <c r="B16" s="17" t="s">
        <v>11</v>
      </c>
      <c r="C16" s="15" t="s">
        <v>19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/>
    </row>
    <row r="17" spans="1:19" ht="13" customHeight="1" x14ac:dyDescent="0.35">
      <c r="A17" s="13">
        <v>15</v>
      </c>
      <c r="B17" s="17" t="s">
        <v>11</v>
      </c>
      <c r="C17" s="15" t="s">
        <v>20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/>
    </row>
    <row r="18" spans="1:19" ht="13" customHeight="1" x14ac:dyDescent="0.35">
      <c r="A18" s="6">
        <v>16</v>
      </c>
      <c r="B18" s="18" t="s">
        <v>1</v>
      </c>
      <c r="C18" s="7" t="s">
        <v>21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</row>
    <row r="19" spans="1:19" ht="13" customHeight="1" x14ac:dyDescent="0.35">
      <c r="A19" s="19">
        <v>17</v>
      </c>
      <c r="B19" s="20" t="s">
        <v>11</v>
      </c>
      <c r="C19" s="21" t="s">
        <v>22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</row>
    <row r="21" spans="1:19" ht="14.15" customHeight="1" x14ac:dyDescent="0.35"/>
    <row r="22" spans="1:19" ht="26.9" customHeight="1" x14ac:dyDescent="0.35">
      <c r="A22" s="56" t="s">
        <v>23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</row>
    <row r="23" spans="1:19" ht="14.15" customHeight="1" x14ac:dyDescent="0.35"/>
    <row r="24" spans="1:19" ht="14.15" customHeight="1" x14ac:dyDescent="0.35">
      <c r="B24" s="23"/>
      <c r="C24" s="57" t="s">
        <v>24</v>
      </c>
      <c r="D24" s="57"/>
      <c r="E24" s="57"/>
      <c r="F24" s="57"/>
      <c r="G24" s="25"/>
      <c r="H24" s="23"/>
      <c r="I24" s="57" t="s">
        <v>25</v>
      </c>
      <c r="J24" s="57"/>
      <c r="K24" s="57"/>
      <c r="L24" s="57"/>
      <c r="M24" s="57"/>
      <c r="N24" s="57"/>
      <c r="O24" s="57"/>
      <c r="P24" s="57"/>
      <c r="Q24" s="24"/>
      <c r="R24" s="25"/>
    </row>
    <row r="25" spans="1:19" s="30" customFormat="1" ht="28.4" customHeight="1" x14ac:dyDescent="0.35">
      <c r="A25" s="26" t="s">
        <v>26</v>
      </c>
      <c r="B25" s="27" t="s">
        <v>27</v>
      </c>
      <c r="C25" s="27" t="s">
        <v>28</v>
      </c>
      <c r="D25" s="27" t="s">
        <v>29</v>
      </c>
      <c r="E25" s="27" t="s">
        <v>30</v>
      </c>
      <c r="F25" s="28" t="s">
        <v>31</v>
      </c>
      <c r="G25" s="28" t="s">
        <v>32</v>
      </c>
      <c r="H25" s="29" t="s">
        <v>33</v>
      </c>
      <c r="I25" s="29" t="s">
        <v>34</v>
      </c>
      <c r="J25" s="29" t="s">
        <v>35</v>
      </c>
      <c r="K25" s="29" t="s">
        <v>36</v>
      </c>
      <c r="L25" s="29" t="s">
        <v>37</v>
      </c>
      <c r="M25" s="27" t="s">
        <v>38</v>
      </c>
      <c r="N25" s="29" t="s">
        <v>39</v>
      </c>
      <c r="O25" s="29" t="s">
        <v>40</v>
      </c>
      <c r="P25" s="29" t="s">
        <v>41</v>
      </c>
      <c r="Q25" s="27" t="s">
        <v>42</v>
      </c>
      <c r="R25" s="29" t="s">
        <v>43</v>
      </c>
      <c r="S25"/>
    </row>
    <row r="26" spans="1:19" s="30" customFormat="1" ht="14.15" customHeight="1" x14ac:dyDescent="0.35">
      <c r="A26" s="31" t="s">
        <v>44</v>
      </c>
      <c r="B26" s="32" t="str">
        <f>"(1)"</f>
        <v>(1)</v>
      </c>
      <c r="C26" s="32" t="str">
        <f>"(2)"</f>
        <v>(2)</v>
      </c>
      <c r="D26" s="32" t="str">
        <f>"(3)"</f>
        <v>(3)</v>
      </c>
      <c r="E26" s="32" t="str">
        <f>"(4)"</f>
        <v>(4)</v>
      </c>
      <c r="F26" s="33" t="str">
        <f>"(5)"</f>
        <v>(5)</v>
      </c>
      <c r="G26" s="33" t="str">
        <f>"(6)"</f>
        <v>(6)</v>
      </c>
      <c r="H26" s="34" t="str">
        <f>"(7)"</f>
        <v>(7)</v>
      </c>
      <c r="I26" s="34" t="str">
        <f>"(8)"</f>
        <v>(8)</v>
      </c>
      <c r="J26" s="34" t="str">
        <f>"(9)"</f>
        <v>(9)</v>
      </c>
      <c r="K26" s="34" t="str">
        <f>"(10)"</f>
        <v>(10)</v>
      </c>
      <c r="L26" s="34" t="str">
        <f>"(11)"</f>
        <v>(11)</v>
      </c>
      <c r="M26" s="32" t="str">
        <f>"(12)"</f>
        <v>(12)</v>
      </c>
      <c r="N26" s="34" t="str">
        <f>"(13)"</f>
        <v>(13)</v>
      </c>
      <c r="O26" s="34" t="str">
        <f>"(14)"</f>
        <v>(14)</v>
      </c>
      <c r="P26" s="34" t="str">
        <f>"(15)"</f>
        <v>(15)</v>
      </c>
      <c r="Q26" s="32" t="str">
        <f>"(16)"</f>
        <v>(16)</v>
      </c>
      <c r="R26" s="34" t="str">
        <f>"(17)"</f>
        <v>(17)</v>
      </c>
      <c r="S26"/>
    </row>
    <row r="27" spans="1:19" ht="14.15" customHeight="1" x14ac:dyDescent="0.35">
      <c r="A27" s="35" t="s">
        <v>45</v>
      </c>
      <c r="B27" s="36">
        <v>100</v>
      </c>
      <c r="C27" s="36" t="s">
        <v>46</v>
      </c>
      <c r="D27" s="36">
        <v>1</v>
      </c>
      <c r="E27" s="36">
        <v>3</v>
      </c>
      <c r="F27" s="37" t="s">
        <v>47</v>
      </c>
      <c r="G27" s="37">
        <v>5000</v>
      </c>
      <c r="H27" s="38">
        <v>4</v>
      </c>
      <c r="I27" s="38">
        <v>4</v>
      </c>
      <c r="J27" s="38">
        <v>2</v>
      </c>
      <c r="K27" s="38">
        <v>4</v>
      </c>
      <c r="L27" s="38">
        <v>5</v>
      </c>
      <c r="M27" s="36">
        <v>32</v>
      </c>
      <c r="N27" s="38">
        <v>33</v>
      </c>
      <c r="O27" s="38">
        <v>38</v>
      </c>
      <c r="P27" s="38">
        <v>1024</v>
      </c>
      <c r="Q27" s="36">
        <v>5</v>
      </c>
      <c r="R27" s="38">
        <v>10</v>
      </c>
    </row>
    <row r="28" spans="1:19" ht="13" customHeight="1" x14ac:dyDescent="0.35">
      <c r="A28" s="43" t="s">
        <v>50</v>
      </c>
      <c r="B28" s="47" t="s">
        <v>60</v>
      </c>
      <c r="C28" s="48" t="s">
        <v>48</v>
      </c>
      <c r="D28" s="47" t="str">
        <f>LEFT(C28,1)</f>
        <v>B</v>
      </c>
      <c r="E28" s="49">
        <v>6</v>
      </c>
      <c r="F28" s="50" t="s">
        <v>53</v>
      </c>
      <c r="G28" s="50" t="str">
        <f>IF(AND(D28&lt;&gt;"B",NOT(ISBLANK(C28))),"Code à renseigner !",IF(AND(D28="B",NOT(ISBLANK(C28))),"déduit du RPLS",""))</f>
        <v>déduit du RPLS</v>
      </c>
      <c r="H28" s="51" t="s">
        <v>63</v>
      </c>
      <c r="I28" s="51"/>
      <c r="J28" s="51"/>
      <c r="K28" s="51"/>
      <c r="L28" s="51">
        <v>5</v>
      </c>
      <c r="M28" s="47" t="s">
        <v>55</v>
      </c>
      <c r="N28" s="51"/>
      <c r="O28" s="51"/>
      <c r="P28" s="51" t="s">
        <v>66</v>
      </c>
      <c r="Q28" s="52" t="s">
        <v>57</v>
      </c>
      <c r="R28" s="51" t="s">
        <v>58</v>
      </c>
    </row>
    <row r="29" spans="1:19" ht="13" customHeight="1" x14ac:dyDescent="0.35">
      <c r="A29" s="43" t="s">
        <v>51</v>
      </c>
      <c r="B29" s="47" t="s">
        <v>61</v>
      </c>
      <c r="C29" s="48" t="s">
        <v>49</v>
      </c>
      <c r="D29" s="47" t="str">
        <f>LEFT(C29,1)</f>
        <v>C</v>
      </c>
      <c r="E29" s="49">
        <v>6</v>
      </c>
      <c r="F29" s="50" t="s">
        <v>54</v>
      </c>
      <c r="G29" s="50" t="s">
        <v>54</v>
      </c>
      <c r="H29" s="51"/>
      <c r="I29" s="51"/>
      <c r="J29" s="51" t="s">
        <v>64</v>
      </c>
      <c r="K29" s="51"/>
      <c r="L29" s="51">
        <v>222</v>
      </c>
      <c r="M29" s="47" t="s">
        <v>56</v>
      </c>
      <c r="N29" s="51"/>
      <c r="O29" s="51"/>
      <c r="P29" s="51" t="s">
        <v>65</v>
      </c>
      <c r="Q29" s="52" t="s">
        <v>54</v>
      </c>
      <c r="R29" s="51" t="s">
        <v>59</v>
      </c>
    </row>
    <row r="30" spans="1:19" ht="13" customHeight="1" x14ac:dyDescent="0.35">
      <c r="A30" s="43" t="s">
        <v>52</v>
      </c>
      <c r="B30" s="40"/>
      <c r="C30" s="39"/>
      <c r="D30" s="40" t="str">
        <f>LEFT(C30,1)</f>
        <v/>
      </c>
      <c r="E30" s="41"/>
      <c r="F30" s="42"/>
      <c r="G30" s="42"/>
      <c r="H30" s="44"/>
      <c r="I30" s="44"/>
      <c r="J30" s="44"/>
      <c r="K30" s="44"/>
      <c r="L30" s="44"/>
      <c r="M30" s="40"/>
      <c r="N30" s="44"/>
      <c r="O30" s="44"/>
      <c r="P30" s="44"/>
      <c r="Q30" s="46"/>
      <c r="R30" s="44"/>
    </row>
    <row r="32" spans="1:19" ht="13" customHeight="1" x14ac:dyDescent="0.35">
      <c r="B32" t="s">
        <v>62</v>
      </c>
    </row>
    <row r="36" spans="2:8" ht="13" customHeight="1" x14ac:dyDescent="0.35">
      <c r="B36" s="45"/>
      <c r="C36" s="45"/>
      <c r="D36" s="45"/>
      <c r="E36" s="45"/>
      <c r="F36" s="45"/>
      <c r="G36" s="45"/>
      <c r="H36" s="45"/>
    </row>
    <row r="37" spans="2:8" ht="13" customHeight="1" x14ac:dyDescent="0.35">
      <c r="B37" s="45"/>
      <c r="C37" s="45"/>
      <c r="D37" s="45"/>
      <c r="E37" s="45"/>
      <c r="F37" s="45"/>
      <c r="G37" s="45"/>
      <c r="H37" s="45"/>
    </row>
    <row r="38" spans="2:8" ht="13" customHeight="1" x14ac:dyDescent="0.35">
      <c r="B38" s="45"/>
      <c r="C38" s="45"/>
      <c r="D38" s="45"/>
      <c r="E38" s="45"/>
      <c r="F38" s="45"/>
      <c r="G38" s="45"/>
      <c r="H38" s="45"/>
    </row>
    <row r="39" spans="2:8" ht="13" customHeight="1" x14ac:dyDescent="0.35">
      <c r="B39" s="45"/>
      <c r="C39" s="45"/>
      <c r="D39" s="45"/>
      <c r="E39" s="45"/>
      <c r="F39" s="45"/>
      <c r="G39" s="45"/>
      <c r="H39" s="45"/>
    </row>
    <row r="40" spans="2:8" ht="13" customHeight="1" x14ac:dyDescent="0.35">
      <c r="B40" s="45"/>
      <c r="C40" s="45"/>
      <c r="D40" s="45"/>
      <c r="E40" s="45"/>
      <c r="F40" s="45"/>
      <c r="G40" s="45"/>
      <c r="H40" s="45"/>
    </row>
    <row r="41" spans="2:8" ht="13" customHeight="1" x14ac:dyDescent="0.35">
      <c r="B41" s="45"/>
      <c r="C41" s="45"/>
      <c r="D41" s="45"/>
      <c r="E41" s="45"/>
      <c r="F41" s="45"/>
      <c r="G41" s="45"/>
      <c r="H41" s="45"/>
    </row>
    <row r="42" spans="2:8" ht="13" customHeight="1" x14ac:dyDescent="0.35">
      <c r="B42" s="45"/>
      <c r="C42" s="45"/>
      <c r="D42" s="45"/>
      <c r="E42" s="45"/>
      <c r="F42" s="45"/>
      <c r="G42" s="45"/>
      <c r="H42" s="45"/>
    </row>
    <row r="43" spans="2:8" ht="13" customHeight="1" x14ac:dyDescent="0.35">
      <c r="B43" s="45"/>
      <c r="C43" s="45"/>
      <c r="D43" s="45"/>
      <c r="E43" s="45"/>
      <c r="F43" s="45"/>
      <c r="G43" s="45"/>
      <c r="H43" s="45"/>
    </row>
    <row r="44" spans="2:8" ht="13" customHeight="1" x14ac:dyDescent="0.35">
      <c r="B44" s="45"/>
      <c r="C44" s="45"/>
      <c r="D44" s="45"/>
      <c r="E44" s="45"/>
      <c r="F44" s="45"/>
      <c r="G44" s="45"/>
      <c r="H44" s="45"/>
    </row>
    <row r="45" spans="2:8" ht="13" customHeight="1" x14ac:dyDescent="0.35">
      <c r="B45" s="45"/>
      <c r="C45" s="45"/>
      <c r="D45" s="45"/>
      <c r="E45" s="45"/>
      <c r="F45" s="45"/>
      <c r="G45" s="45"/>
      <c r="H45" s="45"/>
    </row>
    <row r="46" spans="2:8" ht="13" customHeight="1" x14ac:dyDescent="0.35">
      <c r="B46" s="45"/>
      <c r="C46" s="45"/>
      <c r="D46" s="45"/>
      <c r="E46" s="45"/>
      <c r="F46" s="45"/>
      <c r="G46" s="45"/>
      <c r="H46" s="45"/>
    </row>
    <row r="47" spans="2:8" ht="13" customHeight="1" x14ac:dyDescent="0.35">
      <c r="B47" s="45"/>
      <c r="C47" s="45"/>
      <c r="D47" s="45"/>
      <c r="E47" s="45"/>
      <c r="F47" s="45"/>
      <c r="G47" s="45"/>
      <c r="H47" s="45"/>
    </row>
    <row r="48" spans="2:8" ht="13" customHeight="1" x14ac:dyDescent="0.35">
      <c r="B48" s="45"/>
      <c r="C48" s="45"/>
      <c r="D48" s="45"/>
      <c r="E48" s="45"/>
      <c r="F48" s="45"/>
      <c r="G48" s="45"/>
      <c r="H48" s="45"/>
    </row>
    <row r="49" spans="2:8" ht="13" customHeight="1" x14ac:dyDescent="0.35">
      <c r="B49" s="45"/>
      <c r="C49" s="45"/>
      <c r="D49" s="45"/>
      <c r="E49" s="45"/>
      <c r="F49" s="45"/>
      <c r="G49" s="45"/>
      <c r="H49" s="45"/>
    </row>
    <row r="50" spans="2:8" ht="13" customHeight="1" x14ac:dyDescent="0.35">
      <c r="B50" s="45"/>
      <c r="C50" s="45"/>
      <c r="D50" s="45"/>
      <c r="E50" s="45"/>
      <c r="F50" s="45"/>
      <c r="G50" s="45"/>
      <c r="H50" s="45"/>
    </row>
    <row r="51" spans="2:8" ht="13" customHeight="1" x14ac:dyDescent="0.35">
      <c r="B51" s="45"/>
      <c r="C51" s="45"/>
      <c r="D51" s="45"/>
      <c r="E51" s="45"/>
      <c r="F51" s="45"/>
      <c r="G51" s="45"/>
      <c r="H51" s="45"/>
    </row>
    <row r="52" spans="2:8" ht="13" customHeight="1" x14ac:dyDescent="0.35">
      <c r="B52" s="45"/>
      <c r="C52" s="45"/>
      <c r="D52" s="45"/>
      <c r="E52" s="45"/>
      <c r="F52" s="45"/>
      <c r="G52" s="45"/>
      <c r="H52" s="45"/>
    </row>
    <row r="53" spans="2:8" ht="13" customHeight="1" x14ac:dyDescent="0.35">
      <c r="B53" s="45"/>
      <c r="C53" s="45"/>
      <c r="D53" s="45"/>
      <c r="E53" s="45"/>
      <c r="F53" s="45"/>
      <c r="G53" s="45"/>
      <c r="H53" s="45"/>
    </row>
    <row r="54" spans="2:8" ht="13" customHeight="1" x14ac:dyDescent="0.35">
      <c r="B54" s="45"/>
      <c r="C54" s="45"/>
      <c r="D54" s="45"/>
      <c r="E54" s="45"/>
      <c r="F54" s="45"/>
      <c r="G54" s="45"/>
      <c r="H54" s="45"/>
    </row>
    <row r="55" spans="2:8" ht="13" customHeight="1" x14ac:dyDescent="0.35">
      <c r="B55" s="45"/>
      <c r="C55" s="45"/>
      <c r="D55" s="45"/>
      <c r="E55" s="45"/>
      <c r="F55" s="45"/>
      <c r="G55" s="45"/>
      <c r="H55" s="45"/>
    </row>
    <row r="56" spans="2:8" ht="13" customHeight="1" x14ac:dyDescent="0.35">
      <c r="B56" s="45"/>
      <c r="C56" s="45"/>
      <c r="D56" s="45"/>
      <c r="E56" s="45"/>
      <c r="F56" s="45"/>
      <c r="G56" s="45"/>
      <c r="H56" s="45"/>
    </row>
    <row r="57" spans="2:8" ht="13" customHeight="1" x14ac:dyDescent="0.35">
      <c r="B57" s="45"/>
      <c r="C57" s="45"/>
      <c r="D57" s="45"/>
      <c r="E57" s="45"/>
      <c r="F57" s="45"/>
      <c r="G57" s="45"/>
      <c r="H57" s="45"/>
    </row>
    <row r="58" spans="2:8" ht="13" customHeight="1" x14ac:dyDescent="0.35">
      <c r="B58" s="45"/>
      <c r="C58" s="45"/>
      <c r="D58" s="45"/>
      <c r="E58" s="45"/>
      <c r="F58" s="45"/>
      <c r="G58" s="45"/>
      <c r="H58" s="45"/>
    </row>
    <row r="59" spans="2:8" ht="13" customHeight="1" x14ac:dyDescent="0.35">
      <c r="B59" s="45"/>
      <c r="C59" s="45"/>
      <c r="D59" s="45"/>
      <c r="E59" s="45"/>
      <c r="F59" s="45"/>
      <c r="G59" s="45"/>
      <c r="H59" s="45"/>
    </row>
    <row r="60" spans="2:8" ht="13" customHeight="1" x14ac:dyDescent="0.35">
      <c r="B60" s="45"/>
      <c r="C60" s="45"/>
      <c r="D60" s="45"/>
      <c r="E60" s="45"/>
      <c r="F60" s="45"/>
      <c r="G60" s="45"/>
      <c r="H60" s="45"/>
    </row>
    <row r="61" spans="2:8" ht="13" customHeight="1" x14ac:dyDescent="0.35">
      <c r="B61" s="45"/>
      <c r="C61" s="45"/>
      <c r="D61" s="45"/>
      <c r="E61" s="45"/>
      <c r="F61" s="45"/>
      <c r="G61" s="45"/>
      <c r="H61" s="45"/>
    </row>
    <row r="62" spans="2:8" ht="13" customHeight="1" x14ac:dyDescent="0.35">
      <c r="B62" s="45"/>
      <c r="C62" s="45"/>
      <c r="D62" s="45"/>
      <c r="E62" s="45"/>
      <c r="F62" s="45"/>
      <c r="G62" s="45"/>
      <c r="H62" s="45"/>
    </row>
    <row r="63" spans="2:8" ht="13" customHeight="1" x14ac:dyDescent="0.35">
      <c r="B63" s="45"/>
      <c r="C63" s="45"/>
      <c r="D63" s="45"/>
      <c r="E63" s="45"/>
      <c r="F63" s="45"/>
      <c r="G63" s="45"/>
      <c r="H63" s="45"/>
    </row>
    <row r="64" spans="2:8" ht="13" customHeight="1" x14ac:dyDescent="0.35">
      <c r="B64" s="45"/>
      <c r="C64" s="45"/>
      <c r="D64" s="45"/>
      <c r="E64" s="45"/>
      <c r="F64" s="45"/>
      <c r="G64" s="45"/>
      <c r="H64" s="45"/>
    </row>
    <row r="65" spans="2:8" ht="13" customHeight="1" x14ac:dyDescent="0.35">
      <c r="B65" s="45"/>
      <c r="C65" s="45"/>
      <c r="D65" s="45"/>
      <c r="E65" s="45"/>
      <c r="F65" s="45"/>
      <c r="G65" s="45"/>
      <c r="H65" s="45"/>
    </row>
    <row r="66" spans="2:8" ht="13" customHeight="1" x14ac:dyDescent="0.35">
      <c r="B66" s="45"/>
      <c r="C66" s="45"/>
      <c r="D66" s="45"/>
      <c r="E66" s="45"/>
      <c r="F66" s="45"/>
      <c r="G66" s="45"/>
      <c r="H66" s="45"/>
    </row>
  </sheetData>
  <sheetProtection selectLockedCells="1" selectUnlockedCells="1"/>
  <dataConsolidate>
    <dataRefs count="2">
      <dataRef ref="C219:C242" sheet="Point de contact physique"/>
      <dataRef ref="C244" sheet="Point de contact physique"/>
    </dataRefs>
  </dataConsolidate>
  <mergeCells count="6">
    <mergeCell ref="B2:B5"/>
    <mergeCell ref="A6:A7"/>
    <mergeCell ref="B6:B7"/>
    <mergeCell ref="A22:S22"/>
    <mergeCell ref="C24:F24"/>
    <mergeCell ref="I24:P24"/>
  </mergeCells>
  <dataValidations count="1">
    <dataValidation type="list" operator="equal" allowBlank="1" showErrorMessage="1" sqref="C28:C30">
      <formula1>"Bailleur,Commune,EPCI"</formula1>
      <formula2>0</formula2>
    </dataValidation>
  </dataValidations>
  <pageMargins left="0.33680555555555558" right="0.40416666666666667" top="0.47152777777777777" bottom="0.63124999999999998" header="0.23402777777777778" footer="0.39374999999999999"/>
  <pageSetup paperSize="9" scale="34" firstPageNumber="0" orientation="landscape" horizontalDpi="300" verticalDpi="300" r:id="rId1"/>
  <headerFooter alignWithMargins="0">
    <oddHeader>&amp;C&amp;"Arial,Normal"&amp;10&amp;A</oddHeader>
    <oddFooter>&amp;C&amp;"Arial,Normal"&amp;10Page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479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Point de contact physique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Famille</dc:creator>
  <cp:lastModifiedBy>MAR</cp:lastModifiedBy>
  <cp:revision>46</cp:revision>
  <cp:lastPrinted>1601-01-01T00:00:00Z</cp:lastPrinted>
  <dcterms:created xsi:type="dcterms:W3CDTF">2014-07-08T17:30:32Z</dcterms:created>
  <dcterms:modified xsi:type="dcterms:W3CDTF">2018-03-26T14:11:22Z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